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quirecreative/Work/~May VIP Golf/2024 Ryder Cup/Results/"/>
    </mc:Choice>
  </mc:AlternateContent>
  <xr:revisionPtr revIDLastSave="0" documentId="13_ncr:1_{66F090B1-D6FC-B24B-AEDF-F87F4FAC0C1B}" xr6:coauthVersionLast="47" xr6:coauthVersionMax="47" xr10:uidLastSave="{00000000-0000-0000-0000-000000000000}"/>
  <bookViews>
    <workbookView xWindow="2740" yWindow="500" windowWidth="23400" windowHeight="25480" xr2:uid="{BC64182E-D277-44E9-A2C0-22F3FCD6C9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1" l="1"/>
  <c r="E128" i="1"/>
  <c r="F127" i="1"/>
  <c r="E127" i="1"/>
  <c r="F125" i="1"/>
  <c r="E125" i="1"/>
  <c r="F124" i="1"/>
  <c r="E124" i="1"/>
  <c r="F122" i="1"/>
  <c r="E122" i="1"/>
  <c r="F121" i="1"/>
  <c r="E121" i="1"/>
  <c r="F119" i="1"/>
  <c r="E119" i="1"/>
  <c r="F118" i="1"/>
  <c r="E118" i="1"/>
  <c r="F116" i="1"/>
  <c r="E116" i="1"/>
  <c r="F115" i="1"/>
  <c r="E115" i="1"/>
  <c r="F113" i="1"/>
  <c r="E113" i="1"/>
  <c r="F112" i="1"/>
  <c r="E112" i="1"/>
  <c r="F97" i="1"/>
  <c r="E97" i="1"/>
  <c r="F96" i="1"/>
  <c r="E96" i="1"/>
  <c r="F94" i="1"/>
  <c r="E94" i="1"/>
  <c r="F93" i="1"/>
  <c r="E93" i="1"/>
  <c r="F91" i="1"/>
  <c r="E91" i="1"/>
  <c r="F90" i="1"/>
  <c r="E90" i="1"/>
  <c r="F88" i="1"/>
  <c r="E88" i="1"/>
  <c r="F87" i="1"/>
  <c r="E87" i="1"/>
  <c r="F85" i="1"/>
  <c r="E85" i="1"/>
  <c r="F84" i="1"/>
  <c r="E84" i="1"/>
  <c r="F82" i="1"/>
  <c r="E82" i="1"/>
  <c r="F81" i="1"/>
  <c r="E81" i="1"/>
  <c r="F68" i="1"/>
  <c r="E68" i="1"/>
  <c r="F67" i="1"/>
  <c r="E67" i="1"/>
  <c r="F65" i="1"/>
  <c r="E65" i="1"/>
  <c r="F64" i="1"/>
  <c r="E64" i="1"/>
  <c r="F62" i="1"/>
  <c r="E62" i="1"/>
  <c r="F61" i="1"/>
  <c r="E61" i="1"/>
  <c r="F59" i="1"/>
  <c r="E59" i="1"/>
  <c r="F58" i="1"/>
  <c r="E58" i="1"/>
  <c r="F56" i="1"/>
  <c r="E56" i="1"/>
  <c r="F55" i="1"/>
  <c r="E55" i="1"/>
  <c r="F53" i="1"/>
  <c r="E53" i="1"/>
  <c r="F52" i="1"/>
  <c r="E52" i="1"/>
  <c r="F39" i="1"/>
  <c r="E39" i="1"/>
  <c r="F38" i="1"/>
  <c r="E38" i="1"/>
  <c r="F36" i="1"/>
  <c r="E36" i="1"/>
  <c r="F35" i="1"/>
  <c r="E35" i="1"/>
  <c r="F33" i="1"/>
  <c r="E33" i="1"/>
  <c r="F32" i="1"/>
  <c r="E32" i="1"/>
  <c r="F30" i="1"/>
  <c r="E30" i="1"/>
  <c r="F29" i="1"/>
  <c r="E29" i="1"/>
  <c r="F27" i="1"/>
  <c r="E27" i="1"/>
  <c r="F26" i="1"/>
  <c r="E26" i="1"/>
  <c r="F24" i="1"/>
  <c r="E24" i="1"/>
  <c r="F23" i="1"/>
  <c r="E23" i="1"/>
  <c r="F20" i="1"/>
  <c r="F19" i="1"/>
  <c r="F17" i="1"/>
  <c r="F16" i="1"/>
  <c r="E14" i="1"/>
  <c r="E13" i="1"/>
  <c r="E11" i="1"/>
  <c r="E10" i="1"/>
  <c r="E5" i="1"/>
  <c r="E4" i="1"/>
  <c r="H21" i="1" s="1"/>
  <c r="I110" i="1" l="1"/>
  <c r="H49" i="1"/>
  <c r="H110" i="1"/>
  <c r="I49" i="1"/>
  <c r="I21" i="1"/>
  <c r="E131" i="1"/>
  <c r="I129" i="1"/>
  <c r="H78" i="1"/>
  <c r="H129" i="1"/>
  <c r="I78" i="1"/>
  <c r="F131" i="1"/>
</calcChain>
</file>

<file path=xl/sharedStrings.xml><?xml version="1.0" encoding="utf-8"?>
<sst xmlns="http://schemas.openxmlformats.org/spreadsheetml/2006/main" count="224" uniqueCount="98">
  <si>
    <t>2024 Myrtle Beach Ryder Cup</t>
  </si>
  <si>
    <t>Europe</t>
  </si>
  <si>
    <t>USA</t>
  </si>
  <si>
    <t>Brunswick Plantation - Day #1 (Partner Stroke Play) 12:12pm</t>
  </si>
  <si>
    <t>E</t>
  </si>
  <si>
    <t>U</t>
  </si>
  <si>
    <t xml:space="preserve">Match #1 </t>
  </si>
  <si>
    <t>Jeff Hable</t>
  </si>
  <si>
    <t>Tim Schoener</t>
  </si>
  <si>
    <t>Rod Lebo</t>
  </si>
  <si>
    <t>Kevin Weinman</t>
  </si>
  <si>
    <t xml:space="preserve">Match #2 </t>
  </si>
  <si>
    <t>Joe Boulanger</t>
  </si>
  <si>
    <t>Nick Gibble</t>
  </si>
  <si>
    <t>Pat McClafferty</t>
  </si>
  <si>
    <t>Frank May</t>
  </si>
  <si>
    <t xml:space="preserve">Match #3 </t>
  </si>
  <si>
    <t>Kirk Bean</t>
  </si>
  <si>
    <t>Darryl Faust</t>
  </si>
  <si>
    <t>Hank Finger</t>
  </si>
  <si>
    <t>Gary Koch</t>
  </si>
  <si>
    <t xml:space="preserve">Match #4 </t>
  </si>
  <si>
    <t>Randall Quire</t>
  </si>
  <si>
    <t>Austin Woodworth</t>
  </si>
  <si>
    <t>Joel Behney</t>
  </si>
  <si>
    <t>Cody Ewing</t>
  </si>
  <si>
    <t xml:space="preserve">Match #5 </t>
  </si>
  <si>
    <t>Alan Poore</t>
  </si>
  <si>
    <t>Jim Steiger</t>
  </si>
  <si>
    <t>David May</t>
  </si>
  <si>
    <t>Troy Achenbach</t>
  </si>
  <si>
    <t xml:space="preserve">Match #6 </t>
  </si>
  <si>
    <t>Paul Granger</t>
  </si>
  <si>
    <t>Todd Woodworth</t>
  </si>
  <si>
    <t>Day #1</t>
  </si>
  <si>
    <t>Robert McCullough</t>
  </si>
  <si>
    <t>Tim Gibble</t>
  </si>
  <si>
    <t>Point Possible :</t>
  </si>
  <si>
    <t>Pine Lakes - Day #2 (Match Play) 8:34am</t>
  </si>
  <si>
    <t>Match #2</t>
  </si>
  <si>
    <t xml:space="preserve">Match #7 </t>
  </si>
  <si>
    <t xml:space="preserve">Match #8 </t>
  </si>
  <si>
    <t xml:space="preserve">Match #9 </t>
  </si>
  <si>
    <t xml:space="preserve">Match #10 </t>
  </si>
  <si>
    <t xml:space="preserve">Match #11 </t>
  </si>
  <si>
    <t xml:space="preserve">Match #12 </t>
  </si>
  <si>
    <t>Points Possible :</t>
  </si>
  <si>
    <t xml:space="preserve">Pine Lakes - Day #2 (3/4 Man Shamble)           </t>
  </si>
  <si>
    <t>Hable/Finger   33</t>
  </si>
  <si>
    <t>A Woody/T Gibble  33</t>
  </si>
  <si>
    <t>Granger/Poore</t>
  </si>
  <si>
    <t xml:space="preserve">Koch/Ewing   </t>
  </si>
  <si>
    <t>Lebo/Quire   22</t>
  </si>
  <si>
    <t>Auchenbach/N Gibble</t>
  </si>
  <si>
    <t>McClafferty</t>
  </si>
  <si>
    <t>T Woody   20</t>
  </si>
  <si>
    <t>Day #2</t>
  </si>
  <si>
    <t>Boulanger/Bean   25</t>
  </si>
  <si>
    <t>Faust/Steiger   22</t>
  </si>
  <si>
    <t>McCulloch</t>
  </si>
  <si>
    <t>Schoener</t>
  </si>
  <si>
    <t xml:space="preserve">Myrtle Beach National Kings North - Day #3 (Four Ball) 9:06am             </t>
  </si>
  <si>
    <t xml:space="preserve">Myrtle Beach National Kings North - Day #3 (3/4 Man Scramble)     </t>
  </si>
  <si>
    <t>May/Hable   3</t>
  </si>
  <si>
    <t>Schoener\Koch   2.5</t>
  </si>
  <si>
    <t>Behney/Finger</t>
  </si>
  <si>
    <t>Faust\T Gibble</t>
  </si>
  <si>
    <t>Lebo/McClafferty   3</t>
  </si>
  <si>
    <t>Achenbach\May   2.5</t>
  </si>
  <si>
    <t>Quire/Granger</t>
  </si>
  <si>
    <t>N Gibble\Ewing</t>
  </si>
  <si>
    <t>Day #3</t>
  </si>
  <si>
    <t>Boulanger/Poore  4</t>
  </si>
  <si>
    <t>A Woody\Weinman   4</t>
  </si>
  <si>
    <t>McCullough/Bean</t>
  </si>
  <si>
    <t>Steiger\T Woody</t>
  </si>
  <si>
    <t>Resort Club at Grande Dunes - Day #4 (Match Play) 8:39 am</t>
  </si>
  <si>
    <t>Match #4</t>
  </si>
  <si>
    <t>Match #8</t>
  </si>
  <si>
    <t>Back</t>
  </si>
  <si>
    <t>Match #10</t>
  </si>
  <si>
    <t>Match #12</t>
  </si>
  <si>
    <t xml:space="preserve">Resort Club at Grande Dunes - Day #4 (Alternate Shot) </t>
  </si>
  <si>
    <t>Granger/Quire   6</t>
  </si>
  <si>
    <t>A Woody/N Gibble</t>
  </si>
  <si>
    <t>May/Lebo   1</t>
  </si>
  <si>
    <t>Faust/Koch</t>
  </si>
  <si>
    <t>Finger/Poore</t>
  </si>
  <si>
    <t>Steiger/Ewing</t>
  </si>
  <si>
    <t>Hable/McClafferty</t>
  </si>
  <si>
    <t>Schoener/T Woody   7</t>
  </si>
  <si>
    <t>Boulanger/Bean   7</t>
  </si>
  <si>
    <t>T Gibble/Achenbach</t>
  </si>
  <si>
    <t>Day #4</t>
  </si>
  <si>
    <t>Crow Creek - Day #5 (Four Ball) - 8:16am</t>
  </si>
  <si>
    <t>Match #6</t>
  </si>
  <si>
    <t>Day #5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</si>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</sst>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sz val="12"/>
      <color rgb="FF00206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6"/>
      <color theme="3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2" fontId="3" fillId="5" borderId="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3" xfId="0" applyFont="1" applyBorder="1"/>
    <xf numFmtId="0" fontId="0" fillId="0" borderId="9" xfId="0" applyBorder="1"/>
    <xf numFmtId="0" fontId="0" fillId="6" borderId="6" xfId="0" applyFill="1" applyBorder="1"/>
    <xf numFmtId="0" fontId="3" fillId="6" borderId="10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3" fillId="7" borderId="1" xfId="0" applyFont="1" applyFill="1" applyBorder="1"/>
    <xf numFmtId="0" fontId="0" fillId="7" borderId="12" xfId="0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0" fillId="0" borderId="11" xfId="0" applyBorder="1"/>
    <xf numFmtId="0" fontId="0" fillId="0" borderId="13" xfId="0" applyBorder="1"/>
    <xf numFmtId="0" fontId="4" fillId="0" borderId="6" xfId="0" applyFont="1" applyBorder="1"/>
    <xf numFmtId="0" fontId="0" fillId="8" borderId="6" xfId="0" applyFill="1" applyBorder="1"/>
    <xf numFmtId="0" fontId="0" fillId="7" borderId="0" xfId="0" applyFill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6" borderId="6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0" fontId="0" fillId="2" borderId="12" xfId="0" applyFill="1" applyBorder="1"/>
    <xf numFmtId="0" fontId="0" fillId="0" borderId="14" xfId="0" applyBorder="1"/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10" xfId="0" applyBorder="1"/>
    <xf numFmtId="0" fontId="0" fillId="9" borderId="6" xfId="0" applyFill="1" applyBorder="1"/>
    <xf numFmtId="0" fontId="3" fillId="9" borderId="10" xfId="0" applyFont="1" applyFill="1" applyBorder="1" applyAlignment="1">
      <alignment horizontal="right"/>
    </xf>
    <xf numFmtId="0" fontId="3" fillId="9" borderId="11" xfId="0" applyFont="1" applyFill="1" applyBorder="1" applyAlignment="1">
      <alignment horizontal="right"/>
    </xf>
    <xf numFmtId="0" fontId="3" fillId="0" borderId="10" xfId="0" applyFont="1" applyBorder="1"/>
    <xf numFmtId="0" fontId="3" fillId="9" borderId="10" xfId="0" applyFont="1" applyFill="1" applyBorder="1"/>
    <xf numFmtId="0" fontId="3" fillId="9" borderId="13" xfId="0" applyFont="1" applyFill="1" applyBorder="1"/>
    <xf numFmtId="0" fontId="3" fillId="9" borderId="11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4" fillId="0" borderId="2" xfId="0" applyFont="1" applyBorder="1"/>
    <xf numFmtId="0" fontId="0" fillId="9" borderId="15" xfId="0" applyFill="1" applyBorder="1"/>
    <xf numFmtId="0" fontId="3" fillId="9" borderId="15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9" fillId="0" borderId="16" xfId="0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maygt/Documents/Golf/2024%20Ryder%20Cup%20Matches.xlsx" TargetMode="External"/><Relationship Id="rId1" Type="http://schemas.openxmlformats.org/officeDocument/2006/relationships/externalLinkPath" Target="file:///C:/Users/maygt/Documents/Golf/2024%20Ryder%20Cup%20Mat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Handicap"/>
      <sheetName val="Scores &amp; Points"/>
      <sheetName val="Sheet1"/>
      <sheetName val="Stats"/>
    </sheetNames>
    <sheetDataSet>
      <sheetData sheetId="0"/>
      <sheetData sheetId="1">
        <row r="3">
          <cell r="B3">
            <v>11.6</v>
          </cell>
        </row>
      </sheetData>
      <sheetData sheetId="2">
        <row r="3">
          <cell r="G3">
            <v>417</v>
          </cell>
          <cell r="Q3">
            <v>1</v>
          </cell>
        </row>
        <row r="4">
          <cell r="S4">
            <v>1</v>
          </cell>
        </row>
        <row r="5">
          <cell r="O5">
            <v>1</v>
          </cell>
        </row>
        <row r="6">
          <cell r="Q6">
            <v>0.5</v>
          </cell>
          <cell r="S6">
            <v>1</v>
          </cell>
        </row>
        <row r="7">
          <cell r="O7">
            <v>0.5</v>
          </cell>
          <cell r="Q7">
            <v>1</v>
          </cell>
        </row>
        <row r="8">
          <cell r="O8">
            <v>1</v>
          </cell>
          <cell r="Q8">
            <v>1</v>
          </cell>
          <cell r="S8">
            <v>0.5</v>
          </cell>
        </row>
        <row r="10">
          <cell r="O10">
            <v>1</v>
          </cell>
          <cell r="S10">
            <v>1</v>
          </cell>
        </row>
        <row r="11">
          <cell r="O11">
            <v>1</v>
          </cell>
          <cell r="Q11">
            <v>1</v>
          </cell>
        </row>
        <row r="12">
          <cell r="O12">
            <v>1</v>
          </cell>
          <cell r="Q12">
            <v>0.5</v>
          </cell>
          <cell r="S12">
            <v>1</v>
          </cell>
        </row>
        <row r="13">
          <cell r="Q13">
            <v>1</v>
          </cell>
        </row>
        <row r="14">
          <cell r="O14">
            <v>1</v>
          </cell>
          <cell r="Q14">
            <v>1</v>
          </cell>
        </row>
        <row r="15">
          <cell r="O15">
            <v>1</v>
          </cell>
          <cell r="Q15">
            <v>1</v>
          </cell>
        </row>
        <row r="16">
          <cell r="S16">
            <v>1</v>
          </cell>
        </row>
        <row r="17">
          <cell r="O17">
            <v>0.5</v>
          </cell>
          <cell r="Q17">
            <v>1</v>
          </cell>
          <cell r="S17">
            <v>1</v>
          </cell>
        </row>
        <row r="18">
          <cell r="S18">
            <v>1</v>
          </cell>
        </row>
        <row r="20">
          <cell r="O20">
            <v>1</v>
          </cell>
        </row>
        <row r="22">
          <cell r="O22">
            <v>1</v>
          </cell>
          <cell r="Q22">
            <v>0.5</v>
          </cell>
          <cell r="S22">
            <v>1</v>
          </cell>
        </row>
        <row r="23">
          <cell r="O23">
            <v>1</v>
          </cell>
          <cell r="Q23" t="str">
            <v xml:space="preserve"> </v>
          </cell>
          <cell r="S23">
            <v>0.5</v>
          </cell>
        </row>
        <row r="24">
          <cell r="O24">
            <v>1</v>
          </cell>
          <cell r="Q24">
            <v>1</v>
          </cell>
          <cell r="S24">
            <v>1</v>
          </cell>
        </row>
        <row r="25">
          <cell r="O25" t="str">
            <v xml:space="preserve"> </v>
          </cell>
          <cell r="Q25">
            <v>0.5</v>
          </cell>
          <cell r="S25">
            <v>1</v>
          </cell>
        </row>
        <row r="26">
          <cell r="Q26">
            <v>1</v>
          </cell>
          <cell r="S26">
            <v>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F2A7-A6B3-435F-96F8-8286943A8EF9}">
  <dimension ref="A1:I132"/>
  <sheetViews>
    <sheetView tabSelected="1" topLeftCell="A66" workbookViewId="0">
      <selection activeCell="K14" sqref="K14"/>
    </sheetView>
  </sheetViews>
  <sheetFormatPr baseColWidth="10" defaultColWidth="8.83203125" defaultRowHeight="15" x14ac:dyDescent="0.2"/>
  <cols>
    <col min="2" max="2" width="19" bestFit="1" customWidth="1"/>
    <col min="3" max="3" width="20.1640625" bestFit="1" customWidth="1"/>
  </cols>
  <sheetData>
    <row r="1" spans="1:6" ht="18" x14ac:dyDescent="0.2">
      <c r="A1" s="77" t="s">
        <v>0</v>
      </c>
      <c r="B1" s="77"/>
      <c r="C1" s="77"/>
      <c r="D1" s="77"/>
      <c r="E1" s="77"/>
      <c r="F1" s="77"/>
    </row>
    <row r="2" spans="1:6" x14ac:dyDescent="0.2">
      <c r="B2" s="1" t="s">
        <v>1</v>
      </c>
      <c r="C2" s="1" t="s">
        <v>2</v>
      </c>
    </row>
    <row r="3" spans="1:6" x14ac:dyDescent="0.2">
      <c r="A3" s="2" t="s">
        <v>3</v>
      </c>
      <c r="B3" s="3"/>
      <c r="C3" s="3"/>
      <c r="E3" s="4" t="s">
        <v>4</v>
      </c>
      <c r="F3" s="5" t="s">
        <v>5</v>
      </c>
    </row>
    <row r="4" spans="1:6" x14ac:dyDescent="0.2">
      <c r="A4" s="6" t="s">
        <v>6</v>
      </c>
      <c r="B4" s="7" t="s">
        <v>7</v>
      </c>
      <c r="C4" s="8" t="s">
        <v>8</v>
      </c>
      <c r="E4" s="9">
        <f>'[1]Scores &amp; Points'!N15</f>
        <v>0</v>
      </c>
      <c r="F4" s="9">
        <v>1</v>
      </c>
    </row>
    <row r="5" spans="1:6" x14ac:dyDescent="0.2">
      <c r="A5" s="10"/>
      <c r="B5" s="11" t="s">
        <v>9</v>
      </c>
      <c r="C5" s="12" t="s">
        <v>10</v>
      </c>
      <c r="E5" s="9">
        <f>'[1]Scores &amp; Points'!N16</f>
        <v>0</v>
      </c>
      <c r="F5" s="9">
        <v>1</v>
      </c>
    </row>
    <row r="6" spans="1:6" x14ac:dyDescent="0.2">
      <c r="C6" s="13"/>
      <c r="E6" s="14"/>
      <c r="F6" s="14"/>
    </row>
    <row r="7" spans="1:6" x14ac:dyDescent="0.2">
      <c r="A7" s="6" t="s">
        <v>11</v>
      </c>
      <c r="B7" s="7" t="s">
        <v>12</v>
      </c>
      <c r="C7" s="15" t="s">
        <v>13</v>
      </c>
      <c r="E7" s="9">
        <v>0.5</v>
      </c>
      <c r="F7" s="9">
        <v>0.5</v>
      </c>
    </row>
    <row r="8" spans="1:6" x14ac:dyDescent="0.2">
      <c r="A8" s="10"/>
      <c r="B8" s="11" t="s">
        <v>14</v>
      </c>
      <c r="C8" s="16" t="s">
        <v>15</v>
      </c>
      <c r="E8" s="9">
        <v>0.5</v>
      </c>
      <c r="F8" s="9">
        <v>0.5</v>
      </c>
    </row>
    <row r="9" spans="1:6" x14ac:dyDescent="0.2">
      <c r="C9" s="13"/>
      <c r="E9" s="14"/>
      <c r="F9" s="14"/>
    </row>
    <row r="10" spans="1:6" x14ac:dyDescent="0.2">
      <c r="A10" s="6" t="s">
        <v>16</v>
      </c>
      <c r="B10" s="7" t="s">
        <v>17</v>
      </c>
      <c r="C10" s="8" t="s">
        <v>18</v>
      </c>
      <c r="E10" s="9">
        <f>'[1]Scores &amp; Points'!N20</f>
        <v>0</v>
      </c>
      <c r="F10" s="9">
        <v>1</v>
      </c>
    </row>
    <row r="11" spans="1:6" x14ac:dyDescent="0.2">
      <c r="A11" s="10"/>
      <c r="B11" s="11" t="s">
        <v>19</v>
      </c>
      <c r="C11" s="12" t="s">
        <v>20</v>
      </c>
      <c r="E11" s="9">
        <f>'[1]Scores &amp; Points'!N21</f>
        <v>0</v>
      </c>
      <c r="F11" s="9">
        <v>1</v>
      </c>
    </row>
    <row r="12" spans="1:6" x14ac:dyDescent="0.2">
      <c r="C12" s="13"/>
      <c r="E12" s="14"/>
      <c r="F12" s="14"/>
    </row>
    <row r="13" spans="1:6" x14ac:dyDescent="0.2">
      <c r="A13" s="6" t="s">
        <v>21</v>
      </c>
      <c r="B13" s="17" t="s">
        <v>22</v>
      </c>
      <c r="C13" s="8" t="s">
        <v>23</v>
      </c>
      <c r="E13" s="9">
        <f>'[1]Scores &amp; Points'!N22</f>
        <v>0</v>
      </c>
      <c r="F13" s="9">
        <v>1</v>
      </c>
    </row>
    <row r="14" spans="1:6" x14ac:dyDescent="0.2">
      <c r="A14" s="10"/>
      <c r="B14" s="11" t="s">
        <v>24</v>
      </c>
      <c r="C14" s="16" t="s">
        <v>25</v>
      </c>
      <c r="E14" s="9">
        <f>'[1]Scores &amp; Points'!N23</f>
        <v>0</v>
      </c>
      <c r="F14" s="9">
        <v>1</v>
      </c>
    </row>
    <row r="15" spans="1:6" x14ac:dyDescent="0.2">
      <c r="C15" s="13"/>
      <c r="E15" s="14"/>
      <c r="F15" s="14"/>
    </row>
    <row r="16" spans="1:6" x14ac:dyDescent="0.2">
      <c r="A16" s="6" t="s">
        <v>26</v>
      </c>
      <c r="B16" s="7" t="s">
        <v>27</v>
      </c>
      <c r="C16" s="15" t="s">
        <v>28</v>
      </c>
      <c r="E16" s="9">
        <v>1</v>
      </c>
      <c r="F16" s="9">
        <f>'[1]Scores &amp; Points'!N13</f>
        <v>0</v>
      </c>
    </row>
    <row r="17" spans="1:9" x14ac:dyDescent="0.2">
      <c r="A17" s="10"/>
      <c r="B17" s="11" t="s">
        <v>29</v>
      </c>
      <c r="C17" s="12" t="s">
        <v>30</v>
      </c>
      <c r="E17" s="9">
        <v>1</v>
      </c>
      <c r="F17" s="9">
        <f>'[1]Scores &amp; Points'!N5</f>
        <v>0</v>
      </c>
    </row>
    <row r="18" spans="1:9" x14ac:dyDescent="0.2">
      <c r="A18" s="18"/>
      <c r="E18" s="14"/>
      <c r="F18" s="14"/>
    </row>
    <row r="19" spans="1:9" x14ac:dyDescent="0.2">
      <c r="A19" s="6" t="s">
        <v>31</v>
      </c>
      <c r="B19" s="7" t="s">
        <v>32</v>
      </c>
      <c r="C19" s="15" t="s">
        <v>33</v>
      </c>
      <c r="E19" s="9">
        <v>1</v>
      </c>
      <c r="F19" s="9">
        <f>'[1]Scores &amp; Points'!N11</f>
        <v>0</v>
      </c>
      <c r="H19" s="66" t="s">
        <v>34</v>
      </c>
      <c r="I19" s="66"/>
    </row>
    <row r="20" spans="1:9" x14ac:dyDescent="0.2">
      <c r="A20" s="10"/>
      <c r="B20" s="11" t="s">
        <v>35</v>
      </c>
      <c r="C20" s="12" t="s">
        <v>36</v>
      </c>
      <c r="E20" s="9">
        <v>1</v>
      </c>
      <c r="F20" s="9">
        <f>'[1]Scores &amp; Points'!N12</f>
        <v>0</v>
      </c>
      <c r="H20" s="67"/>
      <c r="I20" s="67"/>
    </row>
    <row r="21" spans="1:9" x14ac:dyDescent="0.2">
      <c r="A21" s="19"/>
      <c r="B21" s="20" t="s">
        <v>37</v>
      </c>
      <c r="C21" s="21">
        <v>12</v>
      </c>
      <c r="E21" s="14"/>
      <c r="F21" s="14"/>
      <c r="H21" s="68">
        <f>SUM(E4:E20)</f>
        <v>5</v>
      </c>
      <c r="I21" s="70">
        <f>SUM(F4:F20)</f>
        <v>7</v>
      </c>
    </row>
    <row r="22" spans="1:9" x14ac:dyDescent="0.2">
      <c r="A22" s="22" t="s">
        <v>38</v>
      </c>
      <c r="B22" s="23"/>
      <c r="C22" s="23"/>
      <c r="E22" s="14"/>
      <c r="F22" s="14"/>
      <c r="H22" s="69"/>
      <c r="I22" s="71"/>
    </row>
    <row r="23" spans="1:9" x14ac:dyDescent="0.2">
      <c r="A23" s="24" t="s">
        <v>6</v>
      </c>
      <c r="B23" s="25" t="s">
        <v>27</v>
      </c>
      <c r="C23" s="26" t="s">
        <v>36</v>
      </c>
      <c r="E23" s="9">
        <f>'[1]Scores &amp; Points'!O26</f>
        <v>0</v>
      </c>
      <c r="F23" s="9">
        <f>'[1]Scores &amp; Points'!O12</f>
        <v>1</v>
      </c>
    </row>
    <row r="24" spans="1:9" x14ac:dyDescent="0.2">
      <c r="A24" s="24" t="s">
        <v>39</v>
      </c>
      <c r="B24" s="25" t="s">
        <v>32</v>
      </c>
      <c r="C24" s="27" t="s">
        <v>30</v>
      </c>
      <c r="E24" s="9">
        <f>'[1]Scores &amp; Points'!O19</f>
        <v>0</v>
      </c>
      <c r="F24" s="9">
        <f>'[1]Scores &amp; Points'!O5</f>
        <v>1</v>
      </c>
    </row>
    <row r="25" spans="1:9" x14ac:dyDescent="0.2">
      <c r="C25" s="13"/>
      <c r="E25" s="14"/>
      <c r="F25" s="14"/>
    </row>
    <row r="26" spans="1:9" x14ac:dyDescent="0.2">
      <c r="A26" s="24" t="s">
        <v>16</v>
      </c>
      <c r="B26" s="28" t="s">
        <v>9</v>
      </c>
      <c r="C26" s="26" t="s">
        <v>33</v>
      </c>
      <c r="E26" s="9">
        <f>'[1]Scores &amp; Points'!O16</f>
        <v>0</v>
      </c>
      <c r="F26" s="9">
        <f>'[1]Scores &amp; Points'!O11</f>
        <v>1</v>
      </c>
    </row>
    <row r="27" spans="1:9" x14ac:dyDescent="0.2">
      <c r="A27" s="24" t="s">
        <v>21</v>
      </c>
      <c r="B27" s="28" t="s">
        <v>17</v>
      </c>
      <c r="C27" s="26" t="s">
        <v>23</v>
      </c>
      <c r="E27" s="9">
        <f>'[1]Scores &amp; Points'!O20</f>
        <v>1</v>
      </c>
      <c r="F27" s="9">
        <f>'[1]Scores &amp; Points'!O4</f>
        <v>0</v>
      </c>
    </row>
    <row r="28" spans="1:9" x14ac:dyDescent="0.2">
      <c r="C28" s="13"/>
      <c r="E28" s="14"/>
      <c r="F28" s="14"/>
    </row>
    <row r="29" spans="1:9" x14ac:dyDescent="0.2">
      <c r="A29" s="24" t="s">
        <v>26</v>
      </c>
      <c r="B29" s="25" t="s">
        <v>14</v>
      </c>
      <c r="C29" s="26" t="s">
        <v>20</v>
      </c>
      <c r="E29" s="9">
        <f>'[1]Scores &amp; Points'!O17</f>
        <v>0.5</v>
      </c>
      <c r="F29" s="9">
        <f>'[1]Scores &amp; Points'!O7</f>
        <v>0.5</v>
      </c>
    </row>
    <row r="30" spans="1:9" x14ac:dyDescent="0.2">
      <c r="A30" s="29" t="s">
        <v>31</v>
      </c>
      <c r="B30" s="11" t="s">
        <v>22</v>
      </c>
      <c r="C30" s="12" t="s">
        <v>13</v>
      </c>
      <c r="E30" s="9">
        <f>'[1]Scores &amp; Points'!O22</f>
        <v>1</v>
      </c>
      <c r="F30" s="9">
        <f>'[1]Scores &amp; Points'!O6</f>
        <v>0</v>
      </c>
    </row>
    <row r="31" spans="1:9" x14ac:dyDescent="0.2">
      <c r="E31" s="14"/>
      <c r="F31" s="14"/>
    </row>
    <row r="32" spans="1:9" x14ac:dyDescent="0.2">
      <c r="A32" s="24" t="s">
        <v>40</v>
      </c>
      <c r="B32" s="25" t="s">
        <v>19</v>
      </c>
      <c r="C32" s="26" t="s">
        <v>25</v>
      </c>
      <c r="E32" s="9">
        <f>'[1]Scores &amp; Points'!O21</f>
        <v>0</v>
      </c>
      <c r="F32" s="9">
        <f>'[1]Scores &amp; Points'!O10</f>
        <v>1</v>
      </c>
    </row>
    <row r="33" spans="1:9" x14ac:dyDescent="0.2">
      <c r="A33" s="24" t="s">
        <v>41</v>
      </c>
      <c r="B33" s="25" t="s">
        <v>29</v>
      </c>
      <c r="C33" s="27" t="s">
        <v>8</v>
      </c>
      <c r="E33" s="9">
        <f>'[1]Scores &amp; Points'!O18</f>
        <v>0</v>
      </c>
      <c r="F33" s="9">
        <f>'[1]Scores &amp; Points'!O14</f>
        <v>1</v>
      </c>
    </row>
    <row r="34" spans="1:9" x14ac:dyDescent="0.2">
      <c r="C34" s="13"/>
      <c r="E34" s="14"/>
      <c r="F34" s="14"/>
    </row>
    <row r="35" spans="1:9" x14ac:dyDescent="0.2">
      <c r="A35" s="24" t="s">
        <v>42</v>
      </c>
      <c r="B35" s="28" t="s">
        <v>12</v>
      </c>
      <c r="C35" s="27" t="s">
        <v>28</v>
      </c>
      <c r="E35" s="9">
        <f>'[1]Scores &amp; Points'!O24</f>
        <v>1</v>
      </c>
      <c r="F35" s="9">
        <f>'[1]Scores &amp; Points'!O13</f>
        <v>0</v>
      </c>
    </row>
    <row r="36" spans="1:9" x14ac:dyDescent="0.2">
      <c r="A36" s="24" t="s">
        <v>43</v>
      </c>
      <c r="B36" s="28" t="s">
        <v>7</v>
      </c>
      <c r="C36" s="27" t="s">
        <v>18</v>
      </c>
      <c r="E36" s="9">
        <f>'[1]Scores &amp; Points'!O15</f>
        <v>1</v>
      </c>
      <c r="F36" s="9">
        <f>'[1]Scores &amp; Points'!O3</f>
        <v>0</v>
      </c>
    </row>
    <row r="37" spans="1:9" x14ac:dyDescent="0.2">
      <c r="A37" s="13"/>
      <c r="E37" s="14"/>
      <c r="F37" s="14"/>
    </row>
    <row r="38" spans="1:9" x14ac:dyDescent="0.2">
      <c r="A38" s="24" t="s">
        <v>44</v>
      </c>
      <c r="B38" s="28" t="s">
        <v>24</v>
      </c>
      <c r="C38" s="27" t="s">
        <v>10</v>
      </c>
      <c r="E38" s="9">
        <f>'[1]Scores &amp; Points'!O23</f>
        <v>1</v>
      </c>
      <c r="F38" s="9">
        <f>'[1]Scores &amp; Points'!O9</f>
        <v>0</v>
      </c>
    </row>
    <row r="39" spans="1:9" x14ac:dyDescent="0.2">
      <c r="A39" s="24" t="s">
        <v>45</v>
      </c>
      <c r="B39" s="7" t="s">
        <v>35</v>
      </c>
      <c r="C39" s="8" t="s">
        <v>15</v>
      </c>
      <c r="E39" s="9" t="str">
        <f>'[1]Scores &amp; Points'!O25</f>
        <v xml:space="preserve"> </v>
      </c>
      <c r="F39" s="9">
        <f>'[1]Scores &amp; Points'!O8</f>
        <v>1</v>
      </c>
    </row>
    <row r="40" spans="1:9" x14ac:dyDescent="0.2">
      <c r="A40" s="30"/>
      <c r="B40" s="20" t="s">
        <v>46</v>
      </c>
      <c r="C40" s="21">
        <v>12</v>
      </c>
      <c r="E40" s="14"/>
      <c r="F40" s="14"/>
    </row>
    <row r="41" spans="1:9" x14ac:dyDescent="0.2">
      <c r="A41" s="22" t="s">
        <v>47</v>
      </c>
      <c r="B41" s="31"/>
      <c r="C41" s="31"/>
      <c r="E41" s="14"/>
      <c r="F41" s="14"/>
    </row>
    <row r="42" spans="1:9" x14ac:dyDescent="0.2">
      <c r="A42" s="32"/>
      <c r="B42" s="17" t="s">
        <v>48</v>
      </c>
      <c r="C42" s="8" t="s">
        <v>49</v>
      </c>
      <c r="E42" s="9">
        <v>1</v>
      </c>
      <c r="F42" s="9"/>
    </row>
    <row r="43" spans="1:9" x14ac:dyDescent="0.2">
      <c r="A43" s="33"/>
      <c r="B43" s="34" t="s">
        <v>50</v>
      </c>
      <c r="C43" s="16" t="s">
        <v>51</v>
      </c>
      <c r="E43" s="14"/>
      <c r="F43" s="14"/>
    </row>
    <row r="44" spans="1:9" x14ac:dyDescent="0.2">
      <c r="A44" s="35"/>
      <c r="C44" s="35"/>
      <c r="E44" s="14"/>
      <c r="F44" s="14"/>
    </row>
    <row r="45" spans="1:9" x14ac:dyDescent="0.2">
      <c r="A45" s="32"/>
      <c r="B45" s="17" t="s">
        <v>52</v>
      </c>
      <c r="C45" s="8" t="s">
        <v>53</v>
      </c>
      <c r="E45" s="9"/>
      <c r="F45" s="9">
        <v>1</v>
      </c>
    </row>
    <row r="46" spans="1:9" x14ac:dyDescent="0.2">
      <c r="A46" s="33"/>
      <c r="B46" s="34" t="s">
        <v>54</v>
      </c>
      <c r="C46" s="16" t="s">
        <v>55</v>
      </c>
      <c r="E46" s="14"/>
      <c r="F46" s="14"/>
    </row>
    <row r="47" spans="1:9" x14ac:dyDescent="0.2">
      <c r="A47" s="36"/>
      <c r="B47" s="37"/>
      <c r="C47" s="38"/>
      <c r="E47" s="39"/>
      <c r="F47" s="39"/>
      <c r="H47" s="66" t="s">
        <v>56</v>
      </c>
      <c r="I47" s="66"/>
    </row>
    <row r="48" spans="1:9" x14ac:dyDescent="0.2">
      <c r="A48" s="40"/>
      <c r="B48" s="17" t="s">
        <v>57</v>
      </c>
      <c r="C48" s="8" t="s">
        <v>58</v>
      </c>
      <c r="E48" s="9"/>
      <c r="F48" s="9">
        <v>1</v>
      </c>
      <c r="H48" s="67"/>
      <c r="I48" s="67"/>
    </row>
    <row r="49" spans="1:9" x14ac:dyDescent="0.2">
      <c r="A49" s="41"/>
      <c r="B49" s="34" t="s">
        <v>59</v>
      </c>
      <c r="C49" s="16" t="s">
        <v>60</v>
      </c>
      <c r="E49" s="14"/>
      <c r="F49" s="14"/>
      <c r="H49" s="68">
        <f>SUM(E23:E50)</f>
        <v>6.5</v>
      </c>
      <c r="I49" s="70">
        <f>SUM(F23:F50)</f>
        <v>8.5</v>
      </c>
    </row>
    <row r="50" spans="1:9" x14ac:dyDescent="0.2">
      <c r="A50" s="19"/>
      <c r="B50" s="42" t="s">
        <v>37</v>
      </c>
      <c r="C50" s="43">
        <v>3</v>
      </c>
      <c r="E50" s="39"/>
      <c r="F50" s="39"/>
      <c r="H50" s="69"/>
      <c r="I50" s="71"/>
    </row>
    <row r="51" spans="1:9" x14ac:dyDescent="0.2">
      <c r="A51" s="2" t="s">
        <v>61</v>
      </c>
      <c r="B51" s="44"/>
      <c r="C51" s="44"/>
      <c r="E51" s="14"/>
      <c r="F51" s="14"/>
    </row>
    <row r="52" spans="1:9" x14ac:dyDescent="0.2">
      <c r="A52" s="6" t="s">
        <v>6</v>
      </c>
      <c r="B52" s="17" t="s">
        <v>9</v>
      </c>
      <c r="C52" s="8" t="s">
        <v>15</v>
      </c>
      <c r="E52" s="9">
        <f>'[1]Scores &amp; Points'!Q16</f>
        <v>0</v>
      </c>
      <c r="F52" s="9">
        <f>'[1]Scores &amp; Points'!Q8</f>
        <v>1</v>
      </c>
    </row>
    <row r="53" spans="1:9" x14ac:dyDescent="0.2">
      <c r="A53" s="10"/>
      <c r="B53" s="34" t="s">
        <v>32</v>
      </c>
      <c r="C53" s="16" t="s">
        <v>18</v>
      </c>
      <c r="E53" s="9">
        <f>'[1]Scores &amp; Points'!Q19</f>
        <v>0</v>
      </c>
      <c r="F53" s="9">
        <f>'[1]Scores &amp; Points'!Q3</f>
        <v>1</v>
      </c>
    </row>
    <row r="54" spans="1:9" x14ac:dyDescent="0.2">
      <c r="E54" s="14"/>
      <c r="F54" s="14"/>
    </row>
    <row r="55" spans="1:9" x14ac:dyDescent="0.2">
      <c r="A55" s="6" t="s">
        <v>11</v>
      </c>
      <c r="B55" s="17" t="s">
        <v>17</v>
      </c>
      <c r="C55" s="8" t="s">
        <v>20</v>
      </c>
      <c r="E55" s="9">
        <f>'[1]Scores &amp; Points'!Q20</f>
        <v>0</v>
      </c>
      <c r="F55" s="9">
        <f>'[1]Scores &amp; Points'!Q7</f>
        <v>1</v>
      </c>
    </row>
    <row r="56" spans="1:9" x14ac:dyDescent="0.2">
      <c r="A56" s="10"/>
      <c r="B56" s="34" t="s">
        <v>29</v>
      </c>
      <c r="C56" s="16" t="s">
        <v>8</v>
      </c>
      <c r="E56" s="9">
        <f>'[1]Scores &amp; Points'!Q18</f>
        <v>0</v>
      </c>
      <c r="F56" s="9">
        <f>'[1]Scores &amp; Points'!Q14</f>
        <v>1</v>
      </c>
    </row>
    <row r="57" spans="1:9" x14ac:dyDescent="0.2">
      <c r="E57" s="14"/>
      <c r="F57" s="14"/>
    </row>
    <row r="58" spans="1:9" x14ac:dyDescent="0.2">
      <c r="A58" s="6" t="s">
        <v>16</v>
      </c>
      <c r="B58" s="17" t="s">
        <v>22</v>
      </c>
      <c r="C58" s="8" t="s">
        <v>13</v>
      </c>
      <c r="E58" s="9">
        <f>'[1]Scores &amp; Points'!Q22</f>
        <v>0.5</v>
      </c>
      <c r="F58" s="9">
        <f>'[1]Scores &amp; Points'!Q6</f>
        <v>0.5</v>
      </c>
    </row>
    <row r="59" spans="1:9" x14ac:dyDescent="0.2">
      <c r="A59" s="10"/>
      <c r="B59" s="11" t="s">
        <v>35</v>
      </c>
      <c r="C59" s="16" t="s">
        <v>36</v>
      </c>
      <c r="E59" s="9">
        <f>'[1]Scores &amp; Points'!Q25</f>
        <v>0.5</v>
      </c>
      <c r="F59" s="9">
        <f>'[1]Scores &amp; Points'!Q12</f>
        <v>0.5</v>
      </c>
    </row>
    <row r="60" spans="1:9" x14ac:dyDescent="0.2">
      <c r="E60" s="14"/>
      <c r="F60" s="14"/>
    </row>
    <row r="61" spans="1:9" x14ac:dyDescent="0.2">
      <c r="A61" s="6" t="s">
        <v>21</v>
      </c>
      <c r="B61" s="7" t="s">
        <v>7</v>
      </c>
      <c r="C61" s="15" t="s">
        <v>30</v>
      </c>
      <c r="E61" s="9">
        <f>'[1]Scores &amp; Points'!Q15</f>
        <v>1</v>
      </c>
      <c r="F61" s="9">
        <f>'[1]Scores &amp; Points'!Q5</f>
        <v>0</v>
      </c>
    </row>
    <row r="62" spans="1:9" x14ac:dyDescent="0.2">
      <c r="A62" s="10"/>
      <c r="B62" s="11" t="s">
        <v>14</v>
      </c>
      <c r="C62" s="12" t="s">
        <v>23</v>
      </c>
      <c r="E62" s="9">
        <f>'[1]Scores &amp; Points'!Q17</f>
        <v>1</v>
      </c>
      <c r="F62" s="9">
        <f>'[1]Scores &amp; Points'!Q4</f>
        <v>0</v>
      </c>
    </row>
    <row r="63" spans="1:9" x14ac:dyDescent="0.2">
      <c r="E63" s="14"/>
      <c r="F63" s="14"/>
    </row>
    <row r="64" spans="1:9" x14ac:dyDescent="0.2">
      <c r="A64" s="6" t="s">
        <v>26</v>
      </c>
      <c r="B64" s="7" t="s">
        <v>27</v>
      </c>
      <c r="C64" s="15" t="s">
        <v>25</v>
      </c>
      <c r="E64" s="9">
        <f>'[1]Scores &amp; Points'!Q26</f>
        <v>1</v>
      </c>
      <c r="F64" s="9">
        <f>'[1]Scores &amp; Points'!Q10</f>
        <v>0</v>
      </c>
    </row>
    <row r="65" spans="1:9" x14ac:dyDescent="0.2">
      <c r="A65" s="10"/>
      <c r="B65" s="11" t="s">
        <v>12</v>
      </c>
      <c r="C65" s="12" t="s">
        <v>10</v>
      </c>
      <c r="E65" s="9">
        <f>'[1]Scores &amp; Points'!Q24</f>
        <v>1</v>
      </c>
      <c r="F65" s="9">
        <f>'[1]Scores &amp; Points'!Q9</f>
        <v>0</v>
      </c>
    </row>
    <row r="66" spans="1:9" x14ac:dyDescent="0.2">
      <c r="E66" s="14"/>
      <c r="F66" s="14"/>
    </row>
    <row r="67" spans="1:9" x14ac:dyDescent="0.2">
      <c r="A67" s="6" t="s">
        <v>31</v>
      </c>
      <c r="B67" s="7" t="s">
        <v>24</v>
      </c>
      <c r="C67" s="15" t="s">
        <v>28</v>
      </c>
      <c r="E67" s="9" t="str">
        <f>'[1]Scores &amp; Points'!Q23</f>
        <v xml:space="preserve"> </v>
      </c>
      <c r="F67" s="9">
        <f>'[1]Scores &amp; Points'!Q13</f>
        <v>1</v>
      </c>
    </row>
    <row r="68" spans="1:9" x14ac:dyDescent="0.2">
      <c r="A68" s="10"/>
      <c r="B68" t="s">
        <v>19</v>
      </c>
      <c r="C68" s="45" t="s">
        <v>33</v>
      </c>
      <c r="E68" s="9">
        <f>'[1]Scores &amp; Points'!Q21</f>
        <v>0</v>
      </c>
      <c r="F68" s="9">
        <f>'[1]Scores &amp; Points'!Q11</f>
        <v>1</v>
      </c>
    </row>
    <row r="69" spans="1:9" x14ac:dyDescent="0.2">
      <c r="A69" s="19"/>
      <c r="B69" s="20" t="s">
        <v>37</v>
      </c>
      <c r="C69" s="21">
        <v>12</v>
      </c>
      <c r="E69" s="14"/>
      <c r="F69" s="14"/>
    </row>
    <row r="70" spans="1:9" x14ac:dyDescent="0.2">
      <c r="A70" s="2" t="s">
        <v>62</v>
      </c>
      <c r="B70" s="44"/>
      <c r="C70" s="44"/>
      <c r="E70" s="14"/>
      <c r="F70" s="14"/>
    </row>
    <row r="71" spans="1:9" x14ac:dyDescent="0.2">
      <c r="A71" s="32"/>
      <c r="B71" s="7" t="s">
        <v>63</v>
      </c>
      <c r="C71" s="8" t="s">
        <v>64</v>
      </c>
      <c r="E71" s="9"/>
      <c r="F71" s="9">
        <v>1</v>
      </c>
    </row>
    <row r="72" spans="1:9" x14ac:dyDescent="0.2">
      <c r="A72" s="33"/>
      <c r="B72" s="34" t="s">
        <v>65</v>
      </c>
      <c r="C72" s="16" t="s">
        <v>66</v>
      </c>
      <c r="E72" s="14"/>
      <c r="F72" s="14"/>
    </row>
    <row r="73" spans="1:9" x14ac:dyDescent="0.2">
      <c r="A73" s="35"/>
      <c r="C73" s="35"/>
      <c r="E73" s="14"/>
      <c r="F73" s="14"/>
    </row>
    <row r="74" spans="1:9" x14ac:dyDescent="0.2">
      <c r="A74" s="40"/>
      <c r="B74" s="7" t="s">
        <v>67</v>
      </c>
      <c r="C74" s="46" t="s">
        <v>68</v>
      </c>
      <c r="E74" s="9"/>
      <c r="F74" s="9">
        <v>1</v>
      </c>
    </row>
    <row r="75" spans="1:9" x14ac:dyDescent="0.2">
      <c r="A75" s="41"/>
      <c r="B75" s="11" t="s">
        <v>69</v>
      </c>
      <c r="C75" s="47" t="s">
        <v>70</v>
      </c>
      <c r="E75" s="14"/>
      <c r="F75" s="14"/>
    </row>
    <row r="76" spans="1:9" x14ac:dyDescent="0.2">
      <c r="A76" s="35"/>
      <c r="B76" s="13"/>
      <c r="C76" s="35"/>
      <c r="E76" s="14"/>
      <c r="F76" s="14"/>
      <c r="H76" s="66" t="s">
        <v>71</v>
      </c>
      <c r="I76" s="66"/>
    </row>
    <row r="77" spans="1:9" x14ac:dyDescent="0.2">
      <c r="A77" s="32"/>
      <c r="B77" s="17" t="s">
        <v>72</v>
      </c>
      <c r="C77" s="8" t="s">
        <v>73</v>
      </c>
      <c r="E77" s="9">
        <v>0.5</v>
      </c>
      <c r="F77" s="9">
        <v>0.5</v>
      </c>
      <c r="H77" s="67"/>
      <c r="I77" s="67"/>
    </row>
    <row r="78" spans="1:9" x14ac:dyDescent="0.2">
      <c r="A78" s="33"/>
      <c r="B78" s="11" t="s">
        <v>74</v>
      </c>
      <c r="C78" s="16" t="s">
        <v>75</v>
      </c>
      <c r="E78" s="14"/>
      <c r="F78" s="14"/>
      <c r="H78" s="68">
        <f>SUM(E52:E78)</f>
        <v>5.5</v>
      </c>
      <c r="I78" s="70">
        <f>SUM(F52:F78)</f>
        <v>9.5</v>
      </c>
    </row>
    <row r="79" spans="1:9" x14ac:dyDescent="0.2">
      <c r="A79" s="19"/>
      <c r="B79" s="42" t="s">
        <v>37</v>
      </c>
      <c r="C79" s="43">
        <v>3</v>
      </c>
      <c r="E79" s="39"/>
      <c r="F79" s="39"/>
      <c r="H79" s="69"/>
      <c r="I79" s="71"/>
    </row>
    <row r="80" spans="1:9" x14ac:dyDescent="0.2">
      <c r="A80" s="2" t="s">
        <v>76</v>
      </c>
      <c r="B80" s="44"/>
      <c r="C80" s="44"/>
      <c r="E80" s="14"/>
      <c r="F80" s="14"/>
    </row>
    <row r="81" spans="1:6" x14ac:dyDescent="0.2">
      <c r="A81" s="48" t="s">
        <v>6</v>
      </c>
      <c r="B81" s="28" t="s">
        <v>19</v>
      </c>
      <c r="C81" s="27" t="s">
        <v>13</v>
      </c>
      <c r="E81" s="9">
        <f>'[1]Scores &amp; Points'!S21</f>
        <v>0</v>
      </c>
      <c r="F81" s="9">
        <f>'[1]Scores &amp; Points'!S6</f>
        <v>1</v>
      </c>
    </row>
    <row r="82" spans="1:6" x14ac:dyDescent="0.2">
      <c r="A82" s="48" t="s">
        <v>11</v>
      </c>
      <c r="B82" s="28" t="s">
        <v>32</v>
      </c>
      <c r="C82" s="27" t="s">
        <v>23</v>
      </c>
      <c r="E82" s="9">
        <f>'[1]Scores &amp; Points'!S19</f>
        <v>0</v>
      </c>
      <c r="F82" s="9">
        <f>'[1]Scores &amp; Points'!S4</f>
        <v>1</v>
      </c>
    </row>
    <row r="83" spans="1:6" x14ac:dyDescent="0.2">
      <c r="E83" s="14"/>
      <c r="F83" s="14"/>
    </row>
    <row r="84" spans="1:6" x14ac:dyDescent="0.2">
      <c r="A84" s="48" t="s">
        <v>16</v>
      </c>
      <c r="B84" s="28" t="s">
        <v>54</v>
      </c>
      <c r="C84" s="27" t="s">
        <v>18</v>
      </c>
      <c r="E84" s="9">
        <f>'[1]Scores &amp; Points'!S17</f>
        <v>1</v>
      </c>
      <c r="F84" s="9">
        <f>'[1]Scores &amp; Points'!S3</f>
        <v>0</v>
      </c>
    </row>
    <row r="85" spans="1:6" x14ac:dyDescent="0.2">
      <c r="A85" s="48" t="s">
        <v>77</v>
      </c>
      <c r="B85" s="28" t="s">
        <v>29</v>
      </c>
      <c r="C85" s="26" t="s">
        <v>33</v>
      </c>
      <c r="E85" s="9">
        <f>'[1]Scores &amp; Points'!S18</f>
        <v>1</v>
      </c>
      <c r="F85" s="9">
        <f>'[1]Scores &amp; Points'!S11</f>
        <v>0</v>
      </c>
    </row>
    <row r="86" spans="1:6" x14ac:dyDescent="0.2">
      <c r="E86" s="14"/>
      <c r="F86" s="14"/>
    </row>
    <row r="87" spans="1:6" x14ac:dyDescent="0.2">
      <c r="A87" s="48" t="s">
        <v>26</v>
      </c>
      <c r="B87" s="28" t="s">
        <v>24</v>
      </c>
      <c r="C87" s="26" t="s">
        <v>15</v>
      </c>
      <c r="E87" s="9">
        <f>'[1]Scores &amp; Points'!S23</f>
        <v>0.5</v>
      </c>
      <c r="F87" s="9">
        <f>'[1]Scores &amp; Points'!S8</f>
        <v>0.5</v>
      </c>
    </row>
    <row r="88" spans="1:6" x14ac:dyDescent="0.2">
      <c r="A88" s="48" t="s">
        <v>31</v>
      </c>
      <c r="B88" s="28" t="s">
        <v>27</v>
      </c>
      <c r="C88" s="27" t="s">
        <v>8</v>
      </c>
      <c r="E88" s="9">
        <f>'[1]Scores &amp; Points'!S26</f>
        <v>1</v>
      </c>
      <c r="F88" s="9">
        <f>'[1]Scores &amp; Points'!S14</f>
        <v>0</v>
      </c>
    </row>
    <row r="89" spans="1:6" x14ac:dyDescent="0.2">
      <c r="E89" s="14"/>
      <c r="F89" s="14"/>
    </row>
    <row r="90" spans="1:6" x14ac:dyDescent="0.2">
      <c r="A90" s="48" t="s">
        <v>40</v>
      </c>
      <c r="B90" s="28" t="s">
        <v>9</v>
      </c>
      <c r="C90" s="27" t="s">
        <v>28</v>
      </c>
      <c r="E90" s="9">
        <f>'[1]Scores &amp; Points'!S16</f>
        <v>1</v>
      </c>
      <c r="F90" s="9">
        <f>'[1]Scores &amp; Points'!S13</f>
        <v>0</v>
      </c>
    </row>
    <row r="91" spans="1:6" x14ac:dyDescent="0.2">
      <c r="A91" s="48" t="s">
        <v>78</v>
      </c>
      <c r="B91" s="28" t="s">
        <v>35</v>
      </c>
      <c r="C91" s="26" t="s">
        <v>10</v>
      </c>
      <c r="E91" s="9">
        <f>'[1]Scores &amp; Points'!S25</f>
        <v>1</v>
      </c>
      <c r="F91" s="9">
        <f>'[1]Scores &amp; Points'!S9</f>
        <v>0</v>
      </c>
    </row>
    <row r="92" spans="1:6" x14ac:dyDescent="0.2">
      <c r="A92" t="s">
        <v>79</v>
      </c>
      <c r="E92" s="14"/>
      <c r="F92" s="14"/>
    </row>
    <row r="93" spans="1:6" x14ac:dyDescent="0.2">
      <c r="A93" s="48" t="s">
        <v>42</v>
      </c>
      <c r="B93" s="28" t="s">
        <v>12</v>
      </c>
      <c r="C93" s="26" t="s">
        <v>20</v>
      </c>
      <c r="E93" s="9">
        <f>'[1]Scores &amp; Points'!S24</f>
        <v>1</v>
      </c>
      <c r="F93" s="9">
        <f>'[1]Scores &amp; Points'!S7</f>
        <v>0</v>
      </c>
    </row>
    <row r="94" spans="1:6" x14ac:dyDescent="0.2">
      <c r="A94" s="48" t="s">
        <v>80</v>
      </c>
      <c r="B94" s="28" t="s">
        <v>22</v>
      </c>
      <c r="C94" s="26" t="s">
        <v>30</v>
      </c>
      <c r="E94" s="9">
        <f>'[1]Scores &amp; Points'!S22</f>
        <v>1</v>
      </c>
      <c r="F94" s="9">
        <f>'[1]Scores &amp; Points'!S5</f>
        <v>0</v>
      </c>
    </row>
    <row r="95" spans="1:6" x14ac:dyDescent="0.2">
      <c r="E95" s="14"/>
      <c r="F95" s="14"/>
    </row>
    <row r="96" spans="1:6" x14ac:dyDescent="0.2">
      <c r="A96" s="48" t="s">
        <v>44</v>
      </c>
      <c r="B96" s="28" t="s">
        <v>7</v>
      </c>
      <c r="C96" s="27" t="s">
        <v>25</v>
      </c>
      <c r="E96" s="9">
        <f>'[1]Scores &amp; Points'!S15</f>
        <v>0</v>
      </c>
      <c r="F96" s="9">
        <f>'[1]Scores &amp; Points'!S10</f>
        <v>1</v>
      </c>
    </row>
    <row r="97" spans="1:9" x14ac:dyDescent="0.2">
      <c r="A97" s="48" t="s">
        <v>81</v>
      </c>
      <c r="B97" s="7" t="s">
        <v>17</v>
      </c>
      <c r="C97" s="8" t="s">
        <v>36</v>
      </c>
      <c r="E97" s="9">
        <f>'[1]Scores &amp; Points'!S20</f>
        <v>0</v>
      </c>
      <c r="F97" s="9">
        <f>'[1]Scores &amp; Points'!S12</f>
        <v>1</v>
      </c>
    </row>
    <row r="98" spans="1:9" x14ac:dyDescent="0.2">
      <c r="A98" s="49"/>
      <c r="B98" s="50" t="s">
        <v>37</v>
      </c>
      <c r="C98" s="51">
        <v>12</v>
      </c>
      <c r="E98" s="14"/>
      <c r="F98" s="14"/>
    </row>
    <row r="99" spans="1:9" x14ac:dyDescent="0.2">
      <c r="A99" s="2" t="s">
        <v>82</v>
      </c>
      <c r="B99" s="44"/>
      <c r="C99" s="44"/>
      <c r="E99" s="14"/>
      <c r="F99" s="14"/>
    </row>
    <row r="100" spans="1:9" x14ac:dyDescent="0.2">
      <c r="A100" s="24"/>
      <c r="B100" s="28" t="s">
        <v>83</v>
      </c>
      <c r="C100" s="26" t="s">
        <v>84</v>
      </c>
      <c r="E100" s="9"/>
      <c r="F100" s="9">
        <v>1</v>
      </c>
    </row>
    <row r="101" spans="1:9" x14ac:dyDescent="0.2">
      <c r="A101" s="24"/>
      <c r="B101" s="28"/>
      <c r="C101" s="26"/>
      <c r="E101" s="14"/>
      <c r="F101" s="14"/>
    </row>
    <row r="102" spans="1:9" x14ac:dyDescent="0.2">
      <c r="A102" s="24"/>
      <c r="B102" s="28" t="s">
        <v>85</v>
      </c>
      <c r="C102" s="26" t="s">
        <v>86</v>
      </c>
      <c r="E102" s="9"/>
      <c r="F102" s="9">
        <v>1</v>
      </c>
    </row>
    <row r="103" spans="1:9" x14ac:dyDescent="0.2">
      <c r="A103" s="24"/>
      <c r="B103" s="28"/>
      <c r="C103" s="26"/>
      <c r="E103" s="14"/>
      <c r="F103" s="14"/>
    </row>
    <row r="104" spans="1:9" x14ac:dyDescent="0.2">
      <c r="A104" s="24"/>
      <c r="B104" s="28" t="s">
        <v>87</v>
      </c>
      <c r="C104" s="26" t="s">
        <v>88</v>
      </c>
      <c r="E104" s="9">
        <v>0.5</v>
      </c>
      <c r="F104" s="9">
        <v>0.5</v>
      </c>
    </row>
    <row r="105" spans="1:9" x14ac:dyDescent="0.2">
      <c r="A105" s="24"/>
      <c r="B105" s="28"/>
      <c r="C105" s="26"/>
      <c r="E105" s="14"/>
      <c r="F105" s="14"/>
    </row>
    <row r="106" spans="1:9" x14ac:dyDescent="0.2">
      <c r="A106" s="24"/>
      <c r="B106" s="28" t="s">
        <v>89</v>
      </c>
      <c r="C106" s="26" t="s">
        <v>90</v>
      </c>
      <c r="E106" s="9">
        <v>0.5</v>
      </c>
      <c r="F106" s="9">
        <v>0.5</v>
      </c>
    </row>
    <row r="107" spans="1:9" x14ac:dyDescent="0.2">
      <c r="A107" s="52"/>
      <c r="B107" s="28"/>
      <c r="C107" s="26"/>
      <c r="E107" s="14"/>
      <c r="F107" s="14"/>
    </row>
    <row r="108" spans="1:9" x14ac:dyDescent="0.2">
      <c r="A108" s="52"/>
      <c r="B108" s="28" t="s">
        <v>91</v>
      </c>
      <c r="C108" s="26" t="s">
        <v>92</v>
      </c>
      <c r="E108" s="9">
        <v>1</v>
      </c>
      <c r="F108" s="9"/>
      <c r="H108" s="66" t="s">
        <v>93</v>
      </c>
      <c r="I108" s="66"/>
    </row>
    <row r="109" spans="1:9" x14ac:dyDescent="0.2">
      <c r="A109" s="52"/>
      <c r="B109" s="28"/>
      <c r="C109" s="26"/>
      <c r="E109" s="14"/>
      <c r="F109" s="14"/>
      <c r="H109" s="67"/>
      <c r="I109" s="67"/>
    </row>
    <row r="110" spans="1:9" x14ac:dyDescent="0.2">
      <c r="A110" s="53"/>
      <c r="B110" s="54" t="s">
        <v>37</v>
      </c>
      <c r="C110" s="55">
        <v>5</v>
      </c>
      <c r="E110" s="14"/>
      <c r="F110" s="14"/>
      <c r="H110" s="68">
        <f>SUM(E81:E109)</f>
        <v>9.5</v>
      </c>
      <c r="I110" s="70">
        <f>SUM(F81:F109)</f>
        <v>7.5</v>
      </c>
    </row>
    <row r="111" spans="1:9" x14ac:dyDescent="0.2">
      <c r="A111" s="56" t="s">
        <v>94</v>
      </c>
      <c r="B111" s="57"/>
      <c r="C111" s="58"/>
      <c r="E111" s="39"/>
      <c r="F111" s="39"/>
      <c r="H111" s="69"/>
      <c r="I111" s="71"/>
    </row>
    <row r="112" spans="1:9" x14ac:dyDescent="0.2">
      <c r="A112" s="59" t="s">
        <v>6</v>
      </c>
      <c r="B112" s="7" t="s">
        <v>35</v>
      </c>
      <c r="C112" s="15" t="s">
        <v>15</v>
      </c>
      <c r="E112" s="9">
        <f>'[1]Scores &amp; Points'!U25</f>
        <v>0</v>
      </c>
      <c r="F112" s="9">
        <f>'[1]Scores &amp; Points'!U8</f>
        <v>0</v>
      </c>
    </row>
    <row r="113" spans="1:9" x14ac:dyDescent="0.2">
      <c r="A113" s="10"/>
      <c r="B113" s="11" t="s">
        <v>27</v>
      </c>
      <c r="C113" s="16" t="s">
        <v>20</v>
      </c>
      <c r="E113" s="9">
        <f>'[1]Scores &amp; Points'!U26</f>
        <v>0</v>
      </c>
      <c r="F113" s="9">
        <f>'[1]Scores &amp; Points'!U7</f>
        <v>0</v>
      </c>
    </row>
    <row r="114" spans="1:9" x14ac:dyDescent="0.2">
      <c r="C114" s="13"/>
    </row>
    <row r="115" spans="1:9" x14ac:dyDescent="0.2">
      <c r="A115" s="6" t="s">
        <v>11</v>
      </c>
      <c r="B115" s="7" t="s">
        <v>9</v>
      </c>
      <c r="C115" s="8" t="s">
        <v>28</v>
      </c>
      <c r="E115" s="9">
        <f>'[1]Scores &amp; Points'!U16</f>
        <v>0</v>
      </c>
      <c r="F115" s="9">
        <f>'[1]Scores &amp; Points'!U13</f>
        <v>0</v>
      </c>
    </row>
    <row r="116" spans="1:9" x14ac:dyDescent="0.2">
      <c r="A116" s="10"/>
      <c r="B116" s="11" t="s">
        <v>19</v>
      </c>
      <c r="C116" s="16" t="s">
        <v>36</v>
      </c>
      <c r="E116" s="9">
        <f>'[1]Scores &amp; Points'!U21</f>
        <v>0</v>
      </c>
      <c r="F116" s="9">
        <f>'[1]Scores &amp; Points'!U12</f>
        <v>0</v>
      </c>
    </row>
    <row r="117" spans="1:9" x14ac:dyDescent="0.2">
      <c r="B117" s="13"/>
    </row>
    <row r="118" spans="1:9" x14ac:dyDescent="0.2">
      <c r="A118" s="6" t="s">
        <v>16</v>
      </c>
      <c r="B118" s="7" t="s">
        <v>24</v>
      </c>
      <c r="C118" s="15" t="s">
        <v>25</v>
      </c>
      <c r="E118" s="9">
        <f>'[1]Scores &amp; Points'!U23</f>
        <v>0</v>
      </c>
      <c r="F118" s="9">
        <f>'[1]Scores &amp; Points'!U10</f>
        <v>0</v>
      </c>
    </row>
    <row r="119" spans="1:9" x14ac:dyDescent="0.2">
      <c r="A119" s="10"/>
      <c r="B119" s="11" t="s">
        <v>29</v>
      </c>
      <c r="C119" s="12" t="s">
        <v>13</v>
      </c>
      <c r="E119" s="9">
        <f>'[1]Scores &amp; Points'!U18</f>
        <v>0</v>
      </c>
      <c r="F119" s="9">
        <f>'[1]Scores &amp; Points'!U6</f>
        <v>0</v>
      </c>
    </row>
    <row r="120" spans="1:9" x14ac:dyDescent="0.2">
      <c r="B120" s="13"/>
      <c r="C120" s="13"/>
    </row>
    <row r="121" spans="1:9" x14ac:dyDescent="0.2">
      <c r="A121" s="6" t="s">
        <v>77</v>
      </c>
      <c r="B121" s="7" t="s">
        <v>14</v>
      </c>
      <c r="C121" s="15" t="s">
        <v>18</v>
      </c>
      <c r="E121" s="9">
        <f>'[1]Scores &amp; Points'!U17</f>
        <v>0</v>
      </c>
      <c r="F121" s="9">
        <f>'[1]Scores &amp; Points'!U3</f>
        <v>0</v>
      </c>
    </row>
    <row r="122" spans="1:9" x14ac:dyDescent="0.2">
      <c r="A122" s="10"/>
      <c r="B122" s="11" t="s">
        <v>32</v>
      </c>
      <c r="C122" s="12" t="s">
        <v>23</v>
      </c>
      <c r="E122" s="9">
        <f>'[1]Scores &amp; Points'!U19</f>
        <v>0</v>
      </c>
      <c r="F122" s="9">
        <f>'[1]Scores &amp; Points'!U4</f>
        <v>0</v>
      </c>
    </row>
    <row r="123" spans="1:9" x14ac:dyDescent="0.2">
      <c r="C123" s="13"/>
    </row>
    <row r="124" spans="1:9" x14ac:dyDescent="0.2">
      <c r="A124" s="6" t="s">
        <v>26</v>
      </c>
      <c r="B124" s="7" t="s">
        <v>12</v>
      </c>
      <c r="C124" s="8" t="s">
        <v>33</v>
      </c>
      <c r="E124" s="9">
        <f>'[1]Scores &amp; Points'!U24</f>
        <v>0</v>
      </c>
      <c r="F124" s="9">
        <f>'[1]Scores &amp; Points'!U11</f>
        <v>0</v>
      </c>
    </row>
    <row r="125" spans="1:9" x14ac:dyDescent="0.2">
      <c r="A125" s="10"/>
      <c r="B125" s="11" t="s">
        <v>17</v>
      </c>
      <c r="C125" s="12" t="s">
        <v>10</v>
      </c>
      <c r="E125" s="9">
        <f>'[1]Scores &amp; Points'!U20</f>
        <v>0</v>
      </c>
      <c r="F125" s="9">
        <f>'[1]Scores &amp; Points'!U9</f>
        <v>0</v>
      </c>
    </row>
    <row r="127" spans="1:9" x14ac:dyDescent="0.2">
      <c r="A127" s="6" t="s">
        <v>95</v>
      </c>
      <c r="B127" s="7" t="s">
        <v>7</v>
      </c>
      <c r="C127" s="15" t="s">
        <v>8</v>
      </c>
      <c r="E127" s="9">
        <f>'[1]Scores &amp; Points'!U15</f>
        <v>0</v>
      </c>
      <c r="F127" s="9">
        <f>'[1]Scores &amp; Points'!U14</f>
        <v>0</v>
      </c>
      <c r="H127" s="66" t="s">
        <v>96</v>
      </c>
      <c r="I127" s="66"/>
    </row>
    <row r="128" spans="1:9" x14ac:dyDescent="0.2">
      <c r="A128" s="10"/>
      <c r="B128" s="11" t="s">
        <v>22</v>
      </c>
      <c r="C128" s="12" t="s">
        <v>30</v>
      </c>
      <c r="E128" s="9">
        <f>'[1]Scores &amp; Points'!U22</f>
        <v>0</v>
      </c>
      <c r="F128" s="9">
        <f>'[1]Scores &amp; Points'!U5</f>
        <v>0</v>
      </c>
      <c r="H128" s="67"/>
      <c r="I128" s="67"/>
    </row>
    <row r="129" spans="1:9" x14ac:dyDescent="0.2">
      <c r="A129" s="60"/>
      <c r="B129" s="61" t="s">
        <v>37</v>
      </c>
      <c r="C129" s="61">
        <v>12</v>
      </c>
      <c r="E129" s="62"/>
      <c r="F129" s="62"/>
      <c r="H129" s="68">
        <f>SUM(E112:E128)</f>
        <v>0</v>
      </c>
      <c r="I129" s="70">
        <f>SUM(F112:F128)</f>
        <v>0</v>
      </c>
    </row>
    <row r="130" spans="1:9" ht="21" thickBot="1" x14ac:dyDescent="0.25">
      <c r="A130" s="63"/>
      <c r="B130" s="63"/>
      <c r="C130" s="64"/>
      <c r="E130" s="72" t="s">
        <v>97</v>
      </c>
      <c r="F130" s="72"/>
      <c r="H130" s="69"/>
      <c r="I130" s="71"/>
    </row>
    <row r="131" spans="1:9" ht="16" x14ac:dyDescent="0.2">
      <c r="A131" s="65"/>
      <c r="B131" s="65"/>
      <c r="E131" s="73">
        <f>SUM(E4:E129)</f>
        <v>26.5</v>
      </c>
      <c r="F131" s="75">
        <f>SUM(F4:F129)</f>
        <v>32.5</v>
      </c>
    </row>
    <row r="132" spans="1:9" ht="16" thickBot="1" x14ac:dyDescent="0.25">
      <c r="E132" s="74"/>
      <c r="F132" s="76"/>
    </row>
  </sheetData>
  <mergeCells count="19">
    <mergeCell ref="H49:H50"/>
    <mergeCell ref="I49:I50"/>
    <mergeCell ref="A1:F1"/>
    <mergeCell ref="H19:I20"/>
    <mergeCell ref="H21:H22"/>
    <mergeCell ref="I21:I22"/>
    <mergeCell ref="H47:I48"/>
    <mergeCell ref="H76:I77"/>
    <mergeCell ref="H78:H79"/>
    <mergeCell ref="I78:I79"/>
    <mergeCell ref="H108:I109"/>
    <mergeCell ref="H110:H111"/>
    <mergeCell ref="I110:I111"/>
    <mergeCell ref="H127:I128"/>
    <mergeCell ref="H129:H130"/>
    <mergeCell ref="I129:I130"/>
    <mergeCell ref="E130:F130"/>
    <mergeCell ref="E131:E132"/>
    <mergeCell ref="F131:F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May</dc:creator>
  <cp:lastModifiedBy>Randall Quire</cp:lastModifiedBy>
  <dcterms:created xsi:type="dcterms:W3CDTF">2024-10-27T12:55:17Z</dcterms:created>
  <dcterms:modified xsi:type="dcterms:W3CDTF">2024-11-08T13:58:23Z</dcterms:modified>
</cp:coreProperties>
</file>